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22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15" i="1"/>
  <c r="J15"/>
  <c r="I15"/>
  <c r="J14"/>
  <c r="I14"/>
  <c r="H14"/>
  <c r="D14"/>
  <c r="H13" l="1"/>
  <c r="H12"/>
  <c r="H11"/>
  <c r="H10"/>
  <c r="H9"/>
  <c r="C14"/>
</calcChain>
</file>

<file path=xl/sharedStrings.xml><?xml version="1.0" encoding="utf-8"?>
<sst xmlns="http://schemas.openxmlformats.org/spreadsheetml/2006/main" count="17" uniqueCount="14">
  <si>
    <t>SEZIONE</t>
  </si>
  <si>
    <t>TOTALE ELETTORI</t>
  </si>
  <si>
    <t>SCHEDE BIANCHE</t>
  </si>
  <si>
    <t xml:space="preserve">TOTALE VOTANTI </t>
  </si>
  <si>
    <t>SCHEDE NULLE</t>
  </si>
  <si>
    <t>VOTI VALIDI</t>
  </si>
  <si>
    <t>TOTALE</t>
  </si>
  <si>
    <t>TOTALE VOTANTI SU TOTALE ELETTORI</t>
  </si>
  <si>
    <t>%</t>
  </si>
  <si>
    <t>TOTALE VOTI SU VOTI VALIDI</t>
  </si>
  <si>
    <t>VOTI NON ASSEGNATI</t>
  </si>
  <si>
    <t>SI'</t>
  </si>
  <si>
    <t>NO</t>
  </si>
  <si>
    <t>ELEZIONI REFERENDARIE DEL 8 E 9 GIUGNO - REFERENDUM N. 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</si>
</sst>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1" xfId="0" applyBorder="1"/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/>
    <xf numFmtId="0" fontId="1" fillId="4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P17"/>
  <sheetViews>
    <sheetView tabSelected="1" workbookViewId="0">
      <selection activeCell="H16" sqref="H16"/>
    </sheetView>
  </sheetViews>
  <sheetFormatPr defaultRowHeight="15"/>
  <cols>
    <col min="2" max="2" width="13.140625" customWidth="1"/>
    <col min="3" max="5" width="10.7109375" customWidth="1"/>
    <col min="6" max="6" width="9" bestFit="1" customWidth="1"/>
    <col min="7" max="12" width="10.7109375" customWidth="1"/>
    <col min="13" max="13" width="3.5703125" customWidth="1"/>
    <col min="14" max="15" width="20.7109375" customWidth="1"/>
  </cols>
  <sheetData>
    <row r="3" spans="2:16" ht="15" customHeight="1">
      <c r="B3" s="26" t="s">
        <v>13</v>
      </c>
      <c r="C3" s="27"/>
      <c r="D3" s="27"/>
      <c r="E3" s="27"/>
      <c r="F3" s="27"/>
      <c r="G3" s="27"/>
      <c r="H3" s="27"/>
      <c r="I3" s="27"/>
      <c r="J3" s="27"/>
      <c r="K3" s="27"/>
      <c r="L3" s="28"/>
      <c r="M3" s="5"/>
    </row>
    <row r="4" spans="2:16" ht="15" customHeight="1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24"/>
      <c r="P4" s="8"/>
    </row>
    <row r="5" spans="2:16" ht="15" customHeight="1"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24"/>
      <c r="P5" s="8"/>
    </row>
    <row r="6" spans="2:16">
      <c r="M6" s="25"/>
    </row>
    <row r="7" spans="2:16">
      <c r="I7" s="10"/>
      <c r="J7" s="19"/>
      <c r="K7" s="23"/>
    </row>
    <row r="8" spans="2:16" ht="33.75" customHeight="1">
      <c r="B8" s="1" t="s">
        <v>0</v>
      </c>
      <c r="C8" s="2" t="s">
        <v>1</v>
      </c>
      <c r="D8" s="2" t="s">
        <v>3</v>
      </c>
      <c r="E8" s="2" t="s">
        <v>2</v>
      </c>
      <c r="F8" s="2" t="s">
        <v>4</v>
      </c>
      <c r="G8" s="2" t="s">
        <v>10</v>
      </c>
      <c r="H8" s="6" t="s">
        <v>5</v>
      </c>
      <c r="I8" s="6" t="s">
        <v>11</v>
      </c>
      <c r="J8" s="6" t="s">
        <v>12</v>
      </c>
      <c r="K8" s="23"/>
    </row>
    <row r="9" spans="2:16">
      <c r="B9" s="1">
        <v>1</v>
      </c>
      <c r="C9" s="1">
        <v>731</v>
      </c>
      <c r="D9" s="9">
        <v>226</v>
      </c>
      <c r="E9" s="3">
        <v>3</v>
      </c>
      <c r="F9" s="3">
        <v>4</v>
      </c>
      <c r="G9" s="3">
        <v>0</v>
      </c>
      <c r="H9" s="7">
        <f>(D9-E9-F9-G9)</f>
        <v>219</v>
      </c>
      <c r="I9" s="18">
        <v>183</v>
      </c>
      <c r="J9" s="20">
        <v>36</v>
      </c>
    </row>
    <row r="10" spans="2:16">
      <c r="B10" s="1">
        <v>2</v>
      </c>
      <c r="C10" s="1">
        <v>902</v>
      </c>
      <c r="D10" s="9">
        <v>366</v>
      </c>
      <c r="E10" s="3">
        <v>5</v>
      </c>
      <c r="F10" s="3">
        <v>4</v>
      </c>
      <c r="G10" s="3">
        <v>0</v>
      </c>
      <c r="H10" s="7">
        <f t="shared" ref="H10:H13" si="0">(D10-E10-F10-G10)</f>
        <v>357</v>
      </c>
      <c r="I10" s="21">
        <v>314</v>
      </c>
      <c r="J10" s="22">
        <v>43</v>
      </c>
    </row>
    <row r="11" spans="2:16">
      <c r="B11" s="1">
        <v>3</v>
      </c>
      <c r="C11" s="1">
        <v>806</v>
      </c>
      <c r="D11" s="9">
        <v>279</v>
      </c>
      <c r="E11" s="3">
        <v>6</v>
      </c>
      <c r="F11" s="3">
        <v>2</v>
      </c>
      <c r="G11" s="3">
        <v>0</v>
      </c>
      <c r="H11" s="7">
        <f t="shared" si="0"/>
        <v>271</v>
      </c>
      <c r="I11" s="21">
        <v>214</v>
      </c>
      <c r="J11" s="22">
        <v>57</v>
      </c>
    </row>
    <row r="12" spans="2:16">
      <c r="B12" s="1">
        <v>4</v>
      </c>
      <c r="C12" s="1">
        <v>818</v>
      </c>
      <c r="D12" s="9">
        <v>310</v>
      </c>
      <c r="E12" s="3">
        <v>4</v>
      </c>
      <c r="F12" s="3">
        <v>2</v>
      </c>
      <c r="G12" s="3">
        <v>0</v>
      </c>
      <c r="H12" s="7">
        <f t="shared" si="0"/>
        <v>304</v>
      </c>
      <c r="I12" s="21">
        <v>279</v>
      </c>
      <c r="J12" s="22">
        <v>25</v>
      </c>
    </row>
    <row r="13" spans="2:16">
      <c r="B13" s="1">
        <v>5</v>
      </c>
      <c r="C13" s="1">
        <v>820</v>
      </c>
      <c r="D13" s="9">
        <v>318</v>
      </c>
      <c r="E13" s="3">
        <v>5</v>
      </c>
      <c r="F13" s="3">
        <v>1</v>
      </c>
      <c r="G13" s="3">
        <v>0</v>
      </c>
      <c r="H13" s="7">
        <f t="shared" si="0"/>
        <v>312</v>
      </c>
      <c r="I13" s="15">
        <v>280</v>
      </c>
      <c r="J13" s="22">
        <v>32</v>
      </c>
    </row>
    <row r="14" spans="2:16">
      <c r="B14" s="4" t="s">
        <v>6</v>
      </c>
      <c r="C14" s="1">
        <f>SUM(C9:C13)</f>
        <v>4077</v>
      </c>
      <c r="D14" s="9">
        <f>(D9+D10+D11+D12+D13)</f>
        <v>1499</v>
      </c>
      <c r="E14" s="3"/>
      <c r="F14" s="3"/>
      <c r="G14" s="3"/>
      <c r="H14" s="9">
        <f t="shared" ref="H14:J14" si="1">(H9+H10+H11+H12+H13)</f>
        <v>1463</v>
      </c>
      <c r="I14" s="9">
        <f t="shared" si="1"/>
        <v>1270</v>
      </c>
      <c r="J14" s="9">
        <f t="shared" si="1"/>
        <v>193</v>
      </c>
    </row>
    <row r="15" spans="2:16" ht="21" customHeight="1">
      <c r="H15" s="11">
        <f>(D14/C14*100)</f>
        <v>36.767230806965905</v>
      </c>
      <c r="I15" s="16">
        <f>(I14/H14*100)</f>
        <v>86.807928913192072</v>
      </c>
      <c r="J15" s="16">
        <f>(J14/H14*100)</f>
        <v>13.19207108680793</v>
      </c>
    </row>
    <row r="16" spans="2:16" ht="21" customHeight="1">
      <c r="H16" s="14" t="s">
        <v>8</v>
      </c>
      <c r="I16" s="17" t="s">
        <v>8</v>
      </c>
      <c r="J16" s="17" t="s">
        <v>8</v>
      </c>
    </row>
    <row r="17" spans="8:10" ht="60">
      <c r="H17" s="12" t="s">
        <v>7</v>
      </c>
      <c r="I17" s="13" t="s">
        <v>9</v>
      </c>
      <c r="J17" s="13" t="s">
        <v>9</v>
      </c>
    </row>
  </sheetData>
  <mergeCells count="1">
    <mergeCell ref="B3:L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2025-06-09T16:43:32Z</dcterms:modified>
</cp:coreProperties>
</file>